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Y:\statistics\Statistics for the Website\Internet2023\split files eng\"/>
    </mc:Choice>
  </mc:AlternateContent>
  <xr:revisionPtr revIDLastSave="0" documentId="13_ncr:1_{9C27DAE6-31D6-4B3F-9310-024350CC4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ences against property" sheetId="2" r:id="rId1"/>
  </sheets>
  <externalReferences>
    <externalReference r:id="rId2"/>
  </externalReferences>
  <definedNames>
    <definedName name="dBase">[1]Settings!$A$7:$G$18</definedName>
    <definedName name="_xlnm.Print_Area" localSheetId="0">'Offences against property'!$A$1:$I$49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I45" i="2"/>
  <c r="I44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G46" i="2"/>
  <c r="G45" i="2"/>
  <c r="G44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46" i="2" l="1"/>
  <c r="E45" i="2"/>
  <c r="E44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<sst xmlns="http://schemas.openxmlformats.org/spreadsheetml/2006/main" count="59" uniqueCount="52">
  <si>
    <t>Serious offences against the Property</t>
  </si>
  <si>
    <t>Offences</t>
  </si>
  <si>
    <t>OFFENCES RELATING TO PROPERTY</t>
  </si>
  <si>
    <t>intention of deceiting by Concealing registers, wills, deeds etc.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</si>
  <si>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</si>
  <si>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</si>
  <si>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</si>
  <si>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</si>
  <si>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</si>
  <si>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</si>
  <si>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</si>
  <si>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MALICIOUS INJURIES TO PROPERTY</t>
  </si>
  <si>
    <t>Arson / Attempt to commit arson</t>
  </si>
  <si>
    <t>Setting or attempt to set fire to crops and growing plants</t>
  </si>
  <si>
    <t>Attempt to destroy property by explosives</t>
  </si>
  <si>
    <t>Theft and Burglary offences</t>
  </si>
  <si>
    <t>Serious Theft</t>
  </si>
  <si>
    <t>Minor Theft</t>
  </si>
  <si>
    <t xml:space="preserve">False pretences for dealing of a property that belongs to thirds (not by the owner) </t>
  </si>
  <si>
    <t>Fraudulent appropriation of power and running water</t>
  </si>
  <si>
    <t>Entering upon the property of another armed, with intent to steal</t>
  </si>
  <si>
    <t>Extortion</t>
  </si>
  <si>
    <t>Directors and officers of corporations or companies fraudulently appropriating property, or keeping fraudulent accounts or falsifying books or accounts</t>
  </si>
  <si>
    <t>False statements by officials of companies</t>
  </si>
  <si>
    <t>Fraudulents false accounting</t>
  </si>
  <si>
    <t>False accounting by public officers</t>
  </si>
  <si>
    <t>Usury rules and profiteering</t>
  </si>
  <si>
    <t>Theft by public officials</t>
  </si>
  <si>
    <t>Theft by secretaries and servants</t>
  </si>
  <si>
    <t>Theft by Managers or Officials</t>
  </si>
  <si>
    <t>Theft from agents etc.</t>
  </si>
  <si>
    <t>Theft  from a residence, property valued €8,54 and more,</t>
  </si>
  <si>
    <t>Casting away ships</t>
  </si>
  <si>
    <t>Written threats to commit arson</t>
  </si>
  <si>
    <t>Arson and attempted arson in Forest</t>
  </si>
  <si>
    <t>Robbery</t>
  </si>
  <si>
    <t>Theft of any item over €1000 (Theft of mobile and motorcycle of any value is a minor offence)
(From year 2020 the amount has changed to €2000)</t>
  </si>
  <si>
    <t>Stealing animals of value over €1000 and killing animals with intent to steal
(From year 2020 the amount has changed to €2000)</t>
  </si>
  <si>
    <t>Theft of motor vehicles, valued at more than €2000 (excluding mopeds up to 49cc)</t>
  </si>
  <si>
    <t>Theft from a motor vehicle, property valued at more than €2000</t>
  </si>
  <si>
    <t>Receiving stolen property over €1000 
(From year 2020 the amount has changed to €2000)</t>
  </si>
  <si>
    <t>Unlawful possession of property over €1000
(From year 2020 the amount has changed to €2000)</t>
  </si>
  <si>
    <t>Injuring animals which its value are over €1000
(From year 2020 the amount has changed to €2000)</t>
  </si>
  <si>
    <t>Malicious injury at property over €1000
(From year 2020 the amount has changed to €2000)</t>
  </si>
  <si>
    <t>% change  20 - 21</t>
  </si>
  <si>
    <t>Stealing crops, etc. (no valid)</t>
  </si>
  <si>
    <t>% change  21 - 22</t>
  </si>
  <si>
    <t>% change  22 - 23</t>
  </si>
  <si>
    <t>Data export date: 15/1/2024</t>
  </si>
  <si>
    <r>
      <rPr>
        <b/>
        <u/>
        <sz val="9"/>
        <color indexed="8"/>
        <rFont val="Calibri"/>
        <family val="2"/>
        <charset val="161"/>
        <scheme val="minor"/>
      </rPr>
      <t xml:space="preserve">Note:
</t>
    </r>
    <r>
      <rPr>
        <sz val="9"/>
        <color indexed="8"/>
        <rFont val="Calibri"/>
        <family val="2"/>
        <charset val="161"/>
        <scheme val="minor"/>
      </rPr>
      <t>--  The above figures do not include cases that were classified as non-existent.
-- The categorization of the cases is based on the most serious offense of the case.
-- The data is based on the case registration date in the Computerized Crime Analysis System (it differs from the date of commission of the offence).</t>
    </r>
  </si>
  <si>
    <r>
      <t xml:space="preserve"> </t>
    </r>
    <r>
      <rPr>
        <i/>
        <sz val="9"/>
        <rFont val="Calibri"/>
        <family val="2"/>
        <charset val="161"/>
        <scheme val="minor"/>
      </rPr>
      <t>Statistics and Cartography Office</t>
    </r>
  </si>
  <si>
    <r>
      <t>Source:</t>
    </r>
    <r>
      <rPr>
        <i/>
        <sz val="9"/>
        <rFont val="Calibri"/>
        <family val="2"/>
      </rPr>
      <t xml:space="preserve"> Computerized Crime Analysis System-Statistical Report (E023R)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</si>
</sst>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u/>
      <sz val="9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i/>
      <u/>
      <sz val="9"/>
      <name val="Calibri"/>
      <family val="2"/>
    </font>
    <font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1" fillId="0" borderId="0" xfId="4"/>
    <xf numFmtId="0" fontId="4" fillId="0" borderId="0" xfId="0" applyFont="1" applyAlignment="1">
      <alignment vertical="top" wrapText="1"/>
    </xf>
    <xf numFmtId="0" fontId="5" fillId="0" borderId="1" xfId="2" applyFont="1" applyBorder="1" applyAlignment="1">
      <alignment horizontal="right" vertical="top" wrapText="1"/>
    </xf>
    <xf numFmtId="0" fontId="5" fillId="0" borderId="2" xfId="2" applyFont="1" applyBorder="1" applyAlignment="1">
      <alignment horizontal="right" vertical="top" wrapText="1"/>
    </xf>
    <xf numFmtId="0" fontId="5" fillId="0" borderId="3" xfId="2" applyFont="1" applyBorder="1" applyAlignment="1">
      <alignment horizontal="right" vertical="top" wrapText="1"/>
    </xf>
    <xf numFmtId="0" fontId="6" fillId="0" borderId="0" xfId="6" applyFont="1" applyAlignment="1">
      <alignment vertical="center"/>
    </xf>
    <xf numFmtId="0" fontId="7" fillId="0" borderId="0" xfId="6" applyFont="1" applyAlignment="1">
      <alignment horizontal="right" vertical="center"/>
    </xf>
    <xf numFmtId="0" fontId="5" fillId="2" borderId="1" xfId="2" applyFont="1" applyFill="1" applyBorder="1" applyAlignment="1">
      <alignment vertical="top" wrapText="1"/>
    </xf>
    <xf numFmtId="9" fontId="5" fillId="4" borderId="1" xfId="5" applyFont="1" applyFill="1" applyBorder="1" applyAlignment="1">
      <alignment horizontal="right" vertical="top" wrapText="1"/>
    </xf>
    <xf numFmtId="0" fontId="5" fillId="2" borderId="2" xfId="2" applyFont="1" applyFill="1" applyBorder="1" applyAlignment="1">
      <alignment vertical="top" wrapText="1"/>
    </xf>
    <xf numFmtId="9" fontId="5" fillId="4" borderId="2" xfId="5" applyFont="1" applyFill="1" applyBorder="1" applyAlignment="1">
      <alignment horizontal="right" vertical="top" wrapText="1"/>
    </xf>
    <xf numFmtId="0" fontId="5" fillId="2" borderId="3" xfId="2" applyFont="1" applyFill="1" applyBorder="1" applyAlignment="1">
      <alignment vertical="top" wrapText="1"/>
    </xf>
    <xf numFmtId="9" fontId="5" fillId="4" borderId="3" xfId="5" applyFont="1" applyFill="1" applyBorder="1" applyAlignment="1">
      <alignment horizontal="right" vertical="top" wrapText="1"/>
    </xf>
    <xf numFmtId="0" fontId="5" fillId="0" borderId="12" xfId="2" applyFont="1" applyBorder="1" applyAlignment="1">
      <alignment horizontal="right" vertical="top" wrapText="1"/>
    </xf>
    <xf numFmtId="0" fontId="5" fillId="2" borderId="5" xfId="2" applyFont="1" applyFill="1" applyBorder="1" applyAlignment="1">
      <alignment vertical="top" wrapText="1"/>
    </xf>
    <xf numFmtId="0" fontId="5" fillId="0" borderId="5" xfId="2" applyFont="1" applyBorder="1" applyAlignment="1">
      <alignment horizontal="right" vertical="top" wrapText="1"/>
    </xf>
    <xf numFmtId="9" fontId="5" fillId="4" borderId="6" xfId="5" applyFont="1" applyFill="1" applyBorder="1" applyAlignment="1">
      <alignment horizontal="right" vertical="top" wrapText="1"/>
    </xf>
    <xf numFmtId="9" fontId="5" fillId="4" borderId="8" xfId="5" applyFont="1" applyFill="1" applyBorder="1" applyAlignment="1">
      <alignment horizontal="right" vertical="top" wrapText="1"/>
    </xf>
    <xf numFmtId="0" fontId="5" fillId="2" borderId="10" xfId="2" applyFont="1" applyFill="1" applyBorder="1" applyAlignment="1">
      <alignment vertical="top" wrapText="1"/>
    </xf>
    <xf numFmtId="0" fontId="5" fillId="0" borderId="10" xfId="2" applyFont="1" applyBorder="1" applyAlignment="1">
      <alignment horizontal="right" vertical="top" wrapText="1"/>
    </xf>
    <xf numFmtId="9" fontId="5" fillId="4" borderId="11" xfId="5" applyFont="1" applyFill="1" applyBorder="1" applyAlignment="1">
      <alignment horizontal="right" vertical="top" wrapText="1"/>
    </xf>
    <xf numFmtId="0" fontId="5" fillId="0" borderId="0" xfId="4" applyFont="1"/>
    <xf numFmtId="0" fontId="10" fillId="0" borderId="0" xfId="4" applyFont="1"/>
    <xf numFmtId="0" fontId="11" fillId="0" borderId="0" xfId="4" applyFont="1"/>
    <xf numFmtId="0" fontId="14" fillId="0" borderId="0" xfId="6" applyFont="1" applyAlignment="1">
      <alignment vertical="top" wrapText="1"/>
    </xf>
    <xf numFmtId="0" fontId="9" fillId="3" borderId="13" xfId="4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 wrapText="1"/>
    </xf>
    <xf numFmtId="0" fontId="9" fillId="4" borderId="6" xfId="4" applyFont="1" applyFill="1" applyBorder="1" applyAlignment="1">
      <alignment horizontal="center" vertical="center" wrapText="1"/>
    </xf>
    <xf numFmtId="9" fontId="5" fillId="4" borderId="15" xfId="5" applyFont="1" applyFill="1" applyBorder="1" applyAlignment="1">
      <alignment horizontal="right" vertical="top" wrapText="1"/>
    </xf>
    <xf numFmtId="9" fontId="5" fillId="4" borderId="16" xfId="5" applyFont="1" applyFill="1" applyBorder="1" applyAlignment="1">
      <alignment horizontal="right" vertical="top" wrapText="1"/>
    </xf>
    <xf numFmtId="0" fontId="9" fillId="3" borderId="13" xfId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vertical="top" wrapText="1"/>
    </xf>
    <xf numFmtId="0" fontId="5" fillId="2" borderId="18" xfId="2" applyFont="1" applyFill="1" applyBorder="1" applyAlignment="1">
      <alignment vertical="top" wrapText="1"/>
    </xf>
    <xf numFmtId="9" fontId="5" fillId="4" borderId="10" xfId="5" applyFont="1" applyFill="1" applyBorder="1" applyAlignment="1">
      <alignment horizontal="right" vertical="top" wrapText="1"/>
    </xf>
    <xf numFmtId="0" fontId="9" fillId="3" borderId="14" xfId="2" applyFont="1" applyFill="1" applyBorder="1" applyAlignment="1">
      <alignment horizontal="center" vertical="center" textRotation="90"/>
    </xf>
    <xf numFmtId="0" fontId="9" fillId="3" borderId="7" xfId="2" applyFont="1" applyFill="1" applyBorder="1" applyAlignment="1">
      <alignment horizontal="center" vertical="center" textRotation="90"/>
    </xf>
    <xf numFmtId="0" fontId="9" fillId="3" borderId="4" xfId="2" applyFont="1" applyFill="1" applyBorder="1" applyAlignment="1">
      <alignment horizontal="center" vertical="center" textRotation="90"/>
    </xf>
    <xf numFmtId="0" fontId="9" fillId="3" borderId="9" xfId="2" applyFont="1" applyFill="1" applyBorder="1" applyAlignment="1">
      <alignment horizontal="center" vertical="center" textRotation="90"/>
    </xf>
    <xf numFmtId="0" fontId="8" fillId="0" borderId="0" xfId="1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5" fillId="0" borderId="0" xfId="8" applyFont="1" applyAlignment="1">
      <alignment horizontal="left" vertical="center"/>
    </xf>
  </cellXfs>
  <cellStyles count="9">
    <cellStyle name="Normal" xfId="0" builtinId="0"/>
    <cellStyle name="Normal 2" xfId="7" xr:uid="{56432CF2-A71E-4BDD-9C7F-56EFF4B264BF}"/>
    <cellStyle name="Normal 3" xfId="8" xr:uid="{A76D45C0-B74E-4D14-9E5B-B5829128BCBA}"/>
    <cellStyle name="Normal 4" xfId="6" xr:uid="{D6A6D2F2-4EC5-46FF-B576-A6F2E535C159}"/>
    <cellStyle name="Normal_SHEET_1" xfId="1" xr:uid="{00000000-0005-0000-0000-000001000000}"/>
    <cellStyle name="Normal_SHEET_1 2" xfId="4" xr:uid="{1A1C642C-DEAE-4A47-9409-5CDCA6866BDF}"/>
    <cellStyle name="Normal_Stoixeia gia dimosiografiki diaskepsi TAE 24_2_06" xfId="2" xr:uid="{00000000-0005-0000-0000-000002000000}"/>
    <cellStyle name="Percent 2" xfId="3" xr:uid="{00000000-0005-0000-0000-000003000000}"/>
    <cellStyle name="Percent 2 2" xfId="5" xr:uid="{B1D4D002-EDD8-4E02-A765-9F1AB0D197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B071-2057-46A8-8360-ECE03BEF5DE2}">
  <sheetPr>
    <tabColor theme="6" tint="-0.249977111117893"/>
  </sheetPr>
  <dimension ref="A1:W51"/>
  <sheetViews>
    <sheetView tabSelected="1" zoomScaleNormal="100" zoomScaleSheetLayoutView="70" workbookViewId="0">
      <selection activeCell="N43" sqref="N43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28515625" style="1" customWidth="1"/>
    <col min="5" max="5" width="9.85546875" style="1" customWidth="1"/>
    <col min="6" max="6" width="6.28515625" style="1" customWidth="1"/>
    <col min="7" max="7" width="9.85546875" style="1" customWidth="1"/>
    <col min="8" max="8" width="6.28515625" style="1" customWidth="1"/>
    <col min="9" max="9" width="9.85546875" style="1" customWidth="1"/>
    <col min="10" max="16384" width="9.140625" style="1"/>
  </cols>
  <sheetData>
    <row r="1" spans="1:9" ht="29.25" customHeight="1" thickBo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32.25" customHeight="1" x14ac:dyDescent="0.2">
      <c r="A2" s="26"/>
      <c r="B2" s="27" t="s">
        <v>1</v>
      </c>
      <c r="C2" s="28">
        <v>2020</v>
      </c>
      <c r="D2" s="28">
        <v>2021</v>
      </c>
      <c r="E2" s="29" t="s">
        <v>44</v>
      </c>
      <c r="F2" s="28">
        <v>2022</v>
      </c>
      <c r="G2" s="29" t="s">
        <v>46</v>
      </c>
      <c r="H2" s="28">
        <v>2023</v>
      </c>
      <c r="I2" s="30" t="s">
        <v>47</v>
      </c>
    </row>
    <row r="3" spans="1:9" ht="75" x14ac:dyDescent="0.2">
      <c r="A3" s="37" t="s">
        <v>2</v>
      </c>
      <c r="B3" s="8" t="s">
        <v>36</v>
      </c>
      <c r="C3" s="3">
        <v>143</v>
      </c>
      <c r="D3" s="3">
        <v>177</v>
      </c>
      <c r="E3" s="9">
        <f t="shared" ref="E3:E40" si="0">IF(C3=0,"-",(D3-C3)/C3)</f>
        <v>0.23776223776223776</v>
      </c>
      <c r="F3" s="3">
        <v>243</v>
      </c>
      <c r="G3" s="9">
        <f>IF(D3=0,"-",(F3-D3)/D3)</f>
        <v>0.3728813559322034</v>
      </c>
      <c r="H3" s="3">
        <v>276</v>
      </c>
      <c r="I3" s="18">
        <f>IF(F3=0,"-",(H3-F3)/F3)</f>
        <v>0.13580246913580246</v>
      </c>
    </row>
    <row r="4" spans="1:9" ht="35.25" customHeight="1" x14ac:dyDescent="0.2">
      <c r="A4" s="38"/>
      <c r="B4" s="8" t="s">
        <v>37</v>
      </c>
      <c r="C4" s="3">
        <v>7</v>
      </c>
      <c r="D4" s="3">
        <v>5</v>
      </c>
      <c r="E4" s="9">
        <f t="shared" si="0"/>
        <v>-0.2857142857142857</v>
      </c>
      <c r="F4" s="3">
        <v>4</v>
      </c>
      <c r="G4" s="9">
        <f t="shared" ref="G4:G40" si="1">IF(D4=0,"-",(F4-D4)/D4)</f>
        <v>-0.2</v>
      </c>
      <c r="H4" s="3">
        <v>3</v>
      </c>
      <c r="I4" s="18">
        <f t="shared" ref="I4:I40" si="2">IF(F4=0,"-",(H4-F4)/F4)</f>
        <v>-0.25</v>
      </c>
    </row>
    <row r="5" spans="1:9" ht="23.25" hidden="1" customHeight="1" x14ac:dyDescent="0.2">
      <c r="A5" s="38"/>
      <c r="B5" s="8" t="s">
        <v>45</v>
      </c>
      <c r="C5" s="3"/>
      <c r="D5" s="3"/>
      <c r="E5" s="9" t="str">
        <f t="shared" si="0"/>
        <v>-</v>
      </c>
      <c r="F5" s="3"/>
      <c r="G5" s="9" t="str">
        <f t="shared" si="1"/>
        <v>-</v>
      </c>
      <c r="H5" s="3"/>
      <c r="I5" s="18" t="str">
        <f t="shared" si="2"/>
        <v>-</v>
      </c>
    </row>
    <row r="6" spans="1:9" ht="28.5" customHeight="1" x14ac:dyDescent="0.2">
      <c r="A6" s="38"/>
      <c r="B6" s="8" t="s">
        <v>3</v>
      </c>
      <c r="C6" s="3">
        <v>0</v>
      </c>
      <c r="D6" s="3">
        <v>0</v>
      </c>
      <c r="E6" s="9" t="str">
        <f t="shared" si="0"/>
        <v>-</v>
      </c>
      <c r="F6" s="3">
        <v>0</v>
      </c>
      <c r="G6" s="9" t="str">
        <f t="shared" si="1"/>
        <v>-</v>
      </c>
      <c r="H6" s="3">
        <v>0</v>
      </c>
      <c r="I6" s="18" t="str">
        <f t="shared" si="2"/>
        <v>-</v>
      </c>
    </row>
    <row r="7" spans="1:9" ht="20.100000000000001" customHeight="1" x14ac:dyDescent="0.2">
      <c r="A7" s="38"/>
      <c r="B7" s="8" t="s">
        <v>35</v>
      </c>
      <c r="C7" s="3">
        <v>78</v>
      </c>
      <c r="D7" s="3">
        <v>67</v>
      </c>
      <c r="E7" s="9">
        <f t="shared" si="0"/>
        <v>-0.14102564102564102</v>
      </c>
      <c r="F7" s="3">
        <v>96</v>
      </c>
      <c r="G7" s="9">
        <f t="shared" si="1"/>
        <v>0.43283582089552236</v>
      </c>
      <c r="H7" s="3">
        <v>62</v>
      </c>
      <c r="I7" s="18">
        <f t="shared" si="2"/>
        <v>-0.35416666666666669</v>
      </c>
    </row>
    <row r="8" spans="1:9" ht="20.100000000000001" customHeight="1" x14ac:dyDescent="0.2">
      <c r="A8" s="38"/>
      <c r="B8" s="8" t="s">
        <v>4</v>
      </c>
      <c r="C8" s="3">
        <v>842</v>
      </c>
      <c r="D8" s="3">
        <v>840</v>
      </c>
      <c r="E8" s="9">
        <f t="shared" si="0"/>
        <v>-2.3752969121140144E-3</v>
      </c>
      <c r="F8" s="3">
        <v>1103</v>
      </c>
      <c r="G8" s="9">
        <f t="shared" si="1"/>
        <v>0.31309523809523809</v>
      </c>
      <c r="H8" s="3">
        <v>1091</v>
      </c>
      <c r="I8" s="18">
        <f t="shared" si="2"/>
        <v>-1.0879419764279238E-2</v>
      </c>
    </row>
    <row r="9" spans="1:9" ht="20.100000000000001" customHeight="1" x14ac:dyDescent="0.2">
      <c r="A9" s="38"/>
      <c r="B9" s="8" t="s">
        <v>5</v>
      </c>
      <c r="C9" s="3">
        <v>127</v>
      </c>
      <c r="D9" s="3">
        <v>156</v>
      </c>
      <c r="E9" s="9">
        <f t="shared" si="0"/>
        <v>0.2283464566929134</v>
      </c>
      <c r="F9" s="3">
        <v>208</v>
      </c>
      <c r="G9" s="9">
        <f t="shared" si="1"/>
        <v>0.33333333333333331</v>
      </c>
      <c r="H9" s="3">
        <v>103</v>
      </c>
      <c r="I9" s="18">
        <f t="shared" si="2"/>
        <v>-0.50480769230769229</v>
      </c>
    </row>
    <row r="10" spans="1:9" ht="20.100000000000001" customHeight="1" x14ac:dyDescent="0.2">
      <c r="A10" s="38"/>
      <c r="B10" s="8" t="s">
        <v>6</v>
      </c>
      <c r="C10" s="3">
        <v>0</v>
      </c>
      <c r="D10" s="3">
        <v>1</v>
      </c>
      <c r="E10" s="9" t="str">
        <f t="shared" si="0"/>
        <v>-</v>
      </c>
      <c r="F10" s="3">
        <v>0</v>
      </c>
      <c r="G10" s="9">
        <f t="shared" si="1"/>
        <v>-1</v>
      </c>
      <c r="H10" s="3">
        <v>0</v>
      </c>
      <c r="I10" s="18" t="str">
        <f t="shared" si="2"/>
        <v>-</v>
      </c>
    </row>
    <row r="11" spans="1:9" ht="20.100000000000001" customHeight="1" x14ac:dyDescent="0.2">
      <c r="A11" s="38"/>
      <c r="B11" s="8" t="s">
        <v>7</v>
      </c>
      <c r="C11" s="3">
        <v>23</v>
      </c>
      <c r="D11" s="3">
        <v>17</v>
      </c>
      <c r="E11" s="9">
        <f t="shared" si="0"/>
        <v>-0.2608695652173913</v>
      </c>
      <c r="F11" s="3">
        <v>34</v>
      </c>
      <c r="G11" s="9">
        <f t="shared" si="1"/>
        <v>1</v>
      </c>
      <c r="H11" s="3">
        <v>15</v>
      </c>
      <c r="I11" s="18">
        <f t="shared" si="2"/>
        <v>-0.55882352941176472</v>
      </c>
    </row>
    <row r="12" spans="1:9" ht="20.100000000000001" customHeight="1" x14ac:dyDescent="0.2">
      <c r="A12" s="38"/>
      <c r="B12" s="8" t="s">
        <v>8</v>
      </c>
      <c r="C12" s="3">
        <v>1</v>
      </c>
      <c r="D12" s="3">
        <v>1</v>
      </c>
      <c r="E12" s="9">
        <f t="shared" si="0"/>
        <v>0</v>
      </c>
      <c r="F12" s="3">
        <v>5</v>
      </c>
      <c r="G12" s="9">
        <f t="shared" si="1"/>
        <v>4</v>
      </c>
      <c r="H12" s="3">
        <v>1</v>
      </c>
      <c r="I12" s="18">
        <f t="shared" si="2"/>
        <v>-0.8</v>
      </c>
    </row>
    <row r="13" spans="1:9" ht="20.100000000000001" customHeight="1" x14ac:dyDescent="0.2">
      <c r="A13" s="38"/>
      <c r="B13" s="8" t="s">
        <v>9</v>
      </c>
      <c r="C13" s="3">
        <v>4</v>
      </c>
      <c r="D13" s="3">
        <v>4</v>
      </c>
      <c r="E13" s="9">
        <f t="shared" si="0"/>
        <v>0</v>
      </c>
      <c r="F13" s="3">
        <v>6</v>
      </c>
      <c r="G13" s="9">
        <f t="shared" si="1"/>
        <v>0.5</v>
      </c>
      <c r="H13" s="3">
        <v>1</v>
      </c>
      <c r="I13" s="18">
        <f t="shared" si="2"/>
        <v>-0.83333333333333337</v>
      </c>
    </row>
    <row r="14" spans="1:9" ht="33.75" customHeight="1" x14ac:dyDescent="0.2">
      <c r="A14" s="38"/>
      <c r="B14" s="10" t="s">
        <v>40</v>
      </c>
      <c r="C14" s="4">
        <v>11</v>
      </c>
      <c r="D14" s="4">
        <v>9</v>
      </c>
      <c r="E14" s="11">
        <f t="shared" si="0"/>
        <v>-0.18181818181818182</v>
      </c>
      <c r="F14" s="4">
        <v>9</v>
      </c>
      <c r="G14" s="11">
        <f t="shared" si="1"/>
        <v>0</v>
      </c>
      <c r="H14" s="4">
        <v>13</v>
      </c>
      <c r="I14" s="31">
        <f t="shared" si="2"/>
        <v>0.44444444444444442</v>
      </c>
    </row>
    <row r="15" spans="1:9" ht="38.25" customHeight="1" x14ac:dyDescent="0.2">
      <c r="A15" s="38"/>
      <c r="B15" s="10" t="s">
        <v>10</v>
      </c>
      <c r="C15" s="4">
        <v>0</v>
      </c>
      <c r="D15" s="4">
        <v>0</v>
      </c>
      <c r="E15" s="11" t="str">
        <f t="shared" si="0"/>
        <v>-</v>
      </c>
      <c r="F15" s="4">
        <v>0</v>
      </c>
      <c r="G15" s="11" t="str">
        <f t="shared" si="1"/>
        <v>-</v>
      </c>
      <c r="H15" s="4">
        <v>0</v>
      </c>
      <c r="I15" s="31" t="str">
        <f t="shared" si="2"/>
        <v>-</v>
      </c>
    </row>
    <row r="16" spans="1:9" ht="44.25" customHeight="1" x14ac:dyDescent="0.2">
      <c r="A16" s="38"/>
      <c r="B16" s="8" t="s">
        <v>41</v>
      </c>
      <c r="C16" s="3">
        <v>20</v>
      </c>
      <c r="D16" s="3">
        <v>16</v>
      </c>
      <c r="E16" s="9">
        <f t="shared" si="0"/>
        <v>-0.2</v>
      </c>
      <c r="F16" s="3">
        <v>22</v>
      </c>
      <c r="G16" s="9">
        <f t="shared" si="1"/>
        <v>0.375</v>
      </c>
      <c r="H16" s="3">
        <v>11</v>
      </c>
      <c r="I16" s="18">
        <f t="shared" si="2"/>
        <v>-0.5</v>
      </c>
    </row>
    <row r="17" spans="1:9" ht="35.25" customHeight="1" x14ac:dyDescent="0.2">
      <c r="A17" s="38"/>
      <c r="B17" s="12" t="s">
        <v>18</v>
      </c>
      <c r="C17" s="5">
        <v>4</v>
      </c>
      <c r="D17" s="5">
        <v>2</v>
      </c>
      <c r="E17" s="13">
        <f t="shared" si="0"/>
        <v>-0.5</v>
      </c>
      <c r="F17" s="5">
        <v>6</v>
      </c>
      <c r="G17" s="13">
        <f t="shared" si="1"/>
        <v>2</v>
      </c>
      <c r="H17" s="5">
        <v>11</v>
      </c>
      <c r="I17" s="32">
        <f t="shared" si="2"/>
        <v>0.83333333333333337</v>
      </c>
    </row>
    <row r="18" spans="1:9" ht="20.100000000000001" hidden="1" customHeight="1" x14ac:dyDescent="0.2">
      <c r="A18" s="38"/>
      <c r="B18" s="8" t="s">
        <v>19</v>
      </c>
      <c r="C18" s="3">
        <v>0</v>
      </c>
      <c r="D18" s="3">
        <v>0</v>
      </c>
      <c r="E18" s="9" t="str">
        <f t="shared" si="0"/>
        <v>-</v>
      </c>
      <c r="F18" s="3"/>
      <c r="G18" s="9" t="str">
        <f t="shared" si="1"/>
        <v>-</v>
      </c>
      <c r="H18" s="3"/>
      <c r="I18" s="18" t="str">
        <f t="shared" si="2"/>
        <v>-</v>
      </c>
    </row>
    <row r="19" spans="1:9" ht="29.25" customHeight="1" x14ac:dyDescent="0.2">
      <c r="A19" s="38"/>
      <c r="B19" s="8" t="s">
        <v>20</v>
      </c>
      <c r="C19" s="3"/>
      <c r="D19" s="3">
        <v>1</v>
      </c>
      <c r="E19" s="9" t="str">
        <f t="shared" si="0"/>
        <v>-</v>
      </c>
      <c r="F19" s="3">
        <v>0</v>
      </c>
      <c r="G19" s="9">
        <f t="shared" si="1"/>
        <v>-1</v>
      </c>
      <c r="H19" s="3">
        <v>0</v>
      </c>
      <c r="I19" s="18" t="str">
        <f t="shared" si="2"/>
        <v>-</v>
      </c>
    </row>
    <row r="20" spans="1:9" ht="20.100000000000001" customHeight="1" x14ac:dyDescent="0.2">
      <c r="A20" s="38"/>
      <c r="B20" s="8" t="s">
        <v>21</v>
      </c>
      <c r="C20" s="3">
        <v>19</v>
      </c>
      <c r="D20" s="3">
        <v>28</v>
      </c>
      <c r="E20" s="9">
        <f t="shared" si="0"/>
        <v>0.47368421052631576</v>
      </c>
      <c r="F20" s="3">
        <v>27</v>
      </c>
      <c r="G20" s="9">
        <f t="shared" si="1"/>
        <v>-3.5714285714285712E-2</v>
      </c>
      <c r="H20" s="3">
        <v>22</v>
      </c>
      <c r="I20" s="18">
        <f t="shared" si="2"/>
        <v>-0.18518518518518517</v>
      </c>
    </row>
    <row r="21" spans="1:9" ht="61.5" customHeight="1" x14ac:dyDescent="0.2">
      <c r="A21" s="38"/>
      <c r="B21" s="8" t="s">
        <v>22</v>
      </c>
      <c r="C21" s="3">
        <v>0</v>
      </c>
      <c r="D21" s="3">
        <v>0</v>
      </c>
      <c r="E21" s="9" t="str">
        <f t="shared" si="0"/>
        <v>-</v>
      </c>
      <c r="F21" s="3">
        <v>0</v>
      </c>
      <c r="G21" s="9" t="str">
        <f t="shared" si="1"/>
        <v>-</v>
      </c>
      <c r="H21" s="3">
        <v>0</v>
      </c>
      <c r="I21" s="18" t="str">
        <f t="shared" si="2"/>
        <v>-</v>
      </c>
    </row>
    <row r="22" spans="1:9" ht="20.100000000000001" customHeight="1" x14ac:dyDescent="0.2">
      <c r="A22" s="38"/>
      <c r="B22" s="8" t="s">
        <v>23</v>
      </c>
      <c r="C22" s="3">
        <v>0</v>
      </c>
      <c r="D22" s="3">
        <v>0</v>
      </c>
      <c r="E22" s="9" t="str">
        <f t="shared" si="0"/>
        <v>-</v>
      </c>
      <c r="F22" s="3">
        <v>0</v>
      </c>
      <c r="G22" s="9" t="str">
        <f t="shared" si="1"/>
        <v>-</v>
      </c>
      <c r="H22" s="3">
        <v>0</v>
      </c>
      <c r="I22" s="18" t="str">
        <f t="shared" si="2"/>
        <v>-</v>
      </c>
    </row>
    <row r="23" spans="1:9" ht="20.100000000000001" customHeight="1" x14ac:dyDescent="0.2">
      <c r="A23" s="38"/>
      <c r="B23" s="8" t="s">
        <v>24</v>
      </c>
      <c r="C23" s="3">
        <v>0</v>
      </c>
      <c r="D23" s="3">
        <v>0</v>
      </c>
      <c r="E23" s="9" t="str">
        <f t="shared" si="0"/>
        <v>-</v>
      </c>
      <c r="F23" s="3">
        <v>1</v>
      </c>
      <c r="G23" s="9" t="str">
        <f t="shared" si="1"/>
        <v>-</v>
      </c>
      <c r="H23" s="3">
        <v>0</v>
      </c>
      <c r="I23" s="18">
        <f t="shared" si="2"/>
        <v>-1</v>
      </c>
    </row>
    <row r="24" spans="1:9" ht="20.100000000000001" customHeight="1" x14ac:dyDescent="0.2">
      <c r="A24" s="38"/>
      <c r="B24" s="8" t="s">
        <v>25</v>
      </c>
      <c r="C24" s="3">
        <v>0</v>
      </c>
      <c r="D24" s="3">
        <v>0</v>
      </c>
      <c r="E24" s="9" t="str">
        <f t="shared" si="0"/>
        <v>-</v>
      </c>
      <c r="F24" s="3">
        <v>0</v>
      </c>
      <c r="G24" s="9" t="str">
        <f t="shared" si="1"/>
        <v>-</v>
      </c>
      <c r="H24" s="3">
        <v>0</v>
      </c>
      <c r="I24" s="18" t="str">
        <f t="shared" si="2"/>
        <v>-</v>
      </c>
    </row>
    <row r="25" spans="1:9" ht="20.100000000000001" customHeight="1" x14ac:dyDescent="0.2">
      <c r="A25" s="38"/>
      <c r="B25" s="10" t="s">
        <v>26</v>
      </c>
      <c r="C25" s="4">
        <v>1</v>
      </c>
      <c r="D25" s="4">
        <v>2</v>
      </c>
      <c r="E25" s="11">
        <f t="shared" si="0"/>
        <v>1</v>
      </c>
      <c r="F25" s="4">
        <v>4</v>
      </c>
      <c r="G25" s="11">
        <f t="shared" si="1"/>
        <v>1</v>
      </c>
      <c r="H25" s="4">
        <v>1</v>
      </c>
      <c r="I25" s="31">
        <f t="shared" si="2"/>
        <v>-0.75</v>
      </c>
    </row>
    <row r="26" spans="1:9" ht="20.100000000000001" customHeight="1" x14ac:dyDescent="0.2">
      <c r="A26" s="38"/>
      <c r="B26" s="10" t="s">
        <v>27</v>
      </c>
      <c r="C26" s="4">
        <v>5</v>
      </c>
      <c r="D26" s="4">
        <v>2</v>
      </c>
      <c r="E26" s="11">
        <f t="shared" si="0"/>
        <v>-0.6</v>
      </c>
      <c r="F26" s="4">
        <v>2</v>
      </c>
      <c r="G26" s="11">
        <f t="shared" si="1"/>
        <v>0</v>
      </c>
      <c r="H26" s="4">
        <v>3</v>
      </c>
      <c r="I26" s="31">
        <f t="shared" si="2"/>
        <v>0.5</v>
      </c>
    </row>
    <row r="27" spans="1:9" ht="20.100000000000001" customHeight="1" x14ac:dyDescent="0.2">
      <c r="A27" s="38"/>
      <c r="B27" s="10" t="s">
        <v>28</v>
      </c>
      <c r="C27" s="4">
        <v>59</v>
      </c>
      <c r="D27" s="4">
        <v>36</v>
      </c>
      <c r="E27" s="11">
        <f t="shared" si="0"/>
        <v>-0.38983050847457629</v>
      </c>
      <c r="F27" s="4">
        <v>55</v>
      </c>
      <c r="G27" s="11">
        <f t="shared" si="1"/>
        <v>0.52777777777777779</v>
      </c>
      <c r="H27" s="4">
        <v>60</v>
      </c>
      <c r="I27" s="31">
        <f t="shared" si="2"/>
        <v>9.0909090909090912E-2</v>
      </c>
    </row>
    <row r="28" spans="1:9" ht="20.100000000000001" customHeight="1" x14ac:dyDescent="0.2">
      <c r="A28" s="38"/>
      <c r="B28" s="10" t="s">
        <v>29</v>
      </c>
      <c r="C28" s="4">
        <v>5</v>
      </c>
      <c r="D28" s="4">
        <v>8</v>
      </c>
      <c r="E28" s="11">
        <f t="shared" si="0"/>
        <v>0.6</v>
      </c>
      <c r="F28" s="4">
        <v>7</v>
      </c>
      <c r="G28" s="11">
        <f t="shared" si="1"/>
        <v>-0.125</v>
      </c>
      <c r="H28" s="4">
        <v>6</v>
      </c>
      <c r="I28" s="31">
        <f t="shared" si="2"/>
        <v>-0.14285714285714285</v>
      </c>
    </row>
    <row r="29" spans="1:9" ht="20.100000000000001" customHeight="1" x14ac:dyDescent="0.2">
      <c r="A29" s="38"/>
      <c r="B29" s="10" t="s">
        <v>30</v>
      </c>
      <c r="C29" s="4">
        <v>22</v>
      </c>
      <c r="D29" s="4">
        <v>23</v>
      </c>
      <c r="E29" s="11">
        <f t="shared" si="0"/>
        <v>4.5454545454545456E-2</v>
      </c>
      <c r="F29" s="4">
        <v>33</v>
      </c>
      <c r="G29" s="11">
        <f t="shared" si="1"/>
        <v>0.43478260869565216</v>
      </c>
      <c r="H29" s="4">
        <v>20</v>
      </c>
      <c r="I29" s="31">
        <f t="shared" si="2"/>
        <v>-0.39393939393939392</v>
      </c>
    </row>
    <row r="30" spans="1:9" ht="33.75" customHeight="1" x14ac:dyDescent="0.2">
      <c r="A30" s="38"/>
      <c r="B30" s="10" t="s">
        <v>38</v>
      </c>
      <c r="C30" s="4">
        <v>134</v>
      </c>
      <c r="D30" s="4">
        <v>144</v>
      </c>
      <c r="E30" s="11">
        <f t="shared" si="0"/>
        <v>7.4626865671641784E-2</v>
      </c>
      <c r="F30" s="4">
        <v>131</v>
      </c>
      <c r="G30" s="11">
        <f t="shared" si="1"/>
        <v>-9.0277777777777776E-2</v>
      </c>
      <c r="H30" s="4">
        <v>106</v>
      </c>
      <c r="I30" s="31">
        <f t="shared" si="2"/>
        <v>-0.19083969465648856</v>
      </c>
    </row>
    <row r="31" spans="1:9" ht="20.100000000000001" customHeight="1" x14ac:dyDescent="0.2">
      <c r="A31" s="38"/>
      <c r="B31" s="10" t="s">
        <v>31</v>
      </c>
      <c r="C31" s="4">
        <v>108</v>
      </c>
      <c r="D31" s="4">
        <v>96</v>
      </c>
      <c r="E31" s="11">
        <f t="shared" si="0"/>
        <v>-0.1111111111111111</v>
      </c>
      <c r="F31" s="4">
        <v>93</v>
      </c>
      <c r="G31" s="11">
        <f t="shared" si="1"/>
        <v>-3.125E-2</v>
      </c>
      <c r="H31" s="4">
        <v>82</v>
      </c>
      <c r="I31" s="31">
        <f t="shared" si="2"/>
        <v>-0.11827956989247312</v>
      </c>
    </row>
    <row r="32" spans="1:9" ht="32.25" customHeight="1" thickBot="1" x14ac:dyDescent="0.25">
      <c r="A32" s="38"/>
      <c r="B32" s="10" t="s">
        <v>39</v>
      </c>
      <c r="C32" s="4">
        <v>30</v>
      </c>
      <c r="D32" s="4">
        <v>36</v>
      </c>
      <c r="E32" s="11">
        <f t="shared" si="0"/>
        <v>0.2</v>
      </c>
      <c r="F32" s="14">
        <v>45</v>
      </c>
      <c r="G32" s="11">
        <f t="shared" si="1"/>
        <v>0.25</v>
      </c>
      <c r="H32" s="14">
        <v>27</v>
      </c>
      <c r="I32" s="31">
        <f t="shared" si="2"/>
        <v>-0.4</v>
      </c>
    </row>
    <row r="33" spans="1:9" ht="20.100000000000001" customHeight="1" x14ac:dyDescent="0.2">
      <c r="A33" s="39" t="s">
        <v>11</v>
      </c>
      <c r="B33" s="15" t="s">
        <v>12</v>
      </c>
      <c r="C33" s="16">
        <v>168</v>
      </c>
      <c r="D33" s="16">
        <v>169</v>
      </c>
      <c r="E33" s="17">
        <f t="shared" si="0"/>
        <v>5.9523809523809521E-3</v>
      </c>
      <c r="F33" s="16">
        <v>179</v>
      </c>
      <c r="G33" s="17">
        <f t="shared" si="1"/>
        <v>5.9171597633136092E-2</v>
      </c>
      <c r="H33" s="16">
        <v>191</v>
      </c>
      <c r="I33" s="17">
        <f t="shared" si="2"/>
        <v>6.7039106145251395E-2</v>
      </c>
    </row>
    <row r="34" spans="1:9" ht="20.100000000000001" customHeight="1" x14ac:dyDescent="0.2">
      <c r="A34" s="38"/>
      <c r="B34" s="8" t="s">
        <v>13</v>
      </c>
      <c r="C34" s="3">
        <v>8</v>
      </c>
      <c r="D34" s="3">
        <v>10</v>
      </c>
      <c r="E34" s="18">
        <f t="shared" si="0"/>
        <v>0.25</v>
      </c>
      <c r="F34" s="3">
        <v>4</v>
      </c>
      <c r="G34" s="18">
        <f t="shared" si="1"/>
        <v>-0.6</v>
      </c>
      <c r="H34" s="3">
        <v>3</v>
      </c>
      <c r="I34" s="18">
        <f t="shared" si="2"/>
        <v>-0.25</v>
      </c>
    </row>
    <row r="35" spans="1:9" ht="20.100000000000001" customHeight="1" x14ac:dyDescent="0.2">
      <c r="A35" s="38"/>
      <c r="B35" s="8" t="s">
        <v>32</v>
      </c>
      <c r="C35" s="3"/>
      <c r="D35" s="3">
        <v>0</v>
      </c>
      <c r="E35" s="18" t="str">
        <f t="shared" si="0"/>
        <v>-</v>
      </c>
      <c r="F35" s="3">
        <v>0</v>
      </c>
      <c r="G35" s="18" t="str">
        <f t="shared" si="1"/>
        <v>-</v>
      </c>
      <c r="H35" s="3">
        <v>0</v>
      </c>
      <c r="I35" s="18" t="str">
        <f t="shared" si="2"/>
        <v>-</v>
      </c>
    </row>
    <row r="36" spans="1:9" ht="60" x14ac:dyDescent="0.2">
      <c r="A36" s="38"/>
      <c r="B36" s="8" t="s">
        <v>42</v>
      </c>
      <c r="C36" s="3">
        <v>0</v>
      </c>
      <c r="D36" s="3">
        <v>1</v>
      </c>
      <c r="E36" s="18" t="str">
        <f t="shared" si="0"/>
        <v>-</v>
      </c>
      <c r="F36" s="3">
        <v>0</v>
      </c>
      <c r="G36" s="18">
        <f t="shared" si="1"/>
        <v>-1</v>
      </c>
      <c r="H36" s="3">
        <v>1</v>
      </c>
      <c r="I36" s="18" t="str">
        <f t="shared" si="2"/>
        <v>-</v>
      </c>
    </row>
    <row r="37" spans="1:9" ht="45" x14ac:dyDescent="0.2">
      <c r="A37" s="38"/>
      <c r="B37" s="8" t="s">
        <v>43</v>
      </c>
      <c r="C37" s="3">
        <v>48</v>
      </c>
      <c r="D37" s="3">
        <v>48</v>
      </c>
      <c r="E37" s="18">
        <f t="shared" si="0"/>
        <v>0</v>
      </c>
      <c r="F37" s="3">
        <v>61</v>
      </c>
      <c r="G37" s="18">
        <f t="shared" si="1"/>
        <v>0.27083333333333331</v>
      </c>
      <c r="H37" s="3">
        <v>40</v>
      </c>
      <c r="I37" s="18">
        <f t="shared" si="2"/>
        <v>-0.34426229508196721</v>
      </c>
    </row>
    <row r="38" spans="1:9" ht="20.100000000000001" customHeight="1" x14ac:dyDescent="0.2">
      <c r="A38" s="38"/>
      <c r="B38" s="8" t="s">
        <v>14</v>
      </c>
      <c r="C38" s="3">
        <v>33</v>
      </c>
      <c r="D38" s="3">
        <v>21</v>
      </c>
      <c r="E38" s="18">
        <f t="shared" si="0"/>
        <v>-0.36363636363636365</v>
      </c>
      <c r="F38" s="3">
        <v>19</v>
      </c>
      <c r="G38" s="18">
        <f t="shared" si="1"/>
        <v>-9.5238095238095233E-2</v>
      </c>
      <c r="H38" s="3">
        <v>40</v>
      </c>
      <c r="I38" s="18">
        <f t="shared" si="2"/>
        <v>1.1052631578947369</v>
      </c>
    </row>
    <row r="39" spans="1:9" ht="20.100000000000001" customHeight="1" x14ac:dyDescent="0.2">
      <c r="A39" s="38"/>
      <c r="B39" s="8" t="s">
        <v>33</v>
      </c>
      <c r="C39" s="3">
        <v>1</v>
      </c>
      <c r="D39" s="3">
        <v>0</v>
      </c>
      <c r="E39" s="18">
        <f t="shared" si="0"/>
        <v>-1</v>
      </c>
      <c r="F39" s="3">
        <v>1</v>
      </c>
      <c r="G39" s="18" t="str">
        <f t="shared" si="1"/>
        <v>-</v>
      </c>
      <c r="H39" s="3">
        <v>0</v>
      </c>
      <c r="I39" s="18">
        <f t="shared" si="2"/>
        <v>-1</v>
      </c>
    </row>
    <row r="40" spans="1:9" ht="20.100000000000001" customHeight="1" thickBot="1" x14ac:dyDescent="0.25">
      <c r="A40" s="40"/>
      <c r="B40" s="19" t="s">
        <v>34</v>
      </c>
      <c r="C40" s="20">
        <v>4</v>
      </c>
      <c r="D40" s="20">
        <v>3</v>
      </c>
      <c r="E40" s="21">
        <f t="shared" si="0"/>
        <v>-0.25</v>
      </c>
      <c r="F40" s="20">
        <v>1</v>
      </c>
      <c r="G40" s="21">
        <f t="shared" si="1"/>
        <v>-0.66666666666666663</v>
      </c>
      <c r="H40" s="20">
        <v>3</v>
      </c>
      <c r="I40" s="21">
        <f t="shared" si="2"/>
        <v>2</v>
      </c>
    </row>
    <row r="41" spans="1:9" s="24" customFormat="1" ht="12" x14ac:dyDescent="0.2">
      <c r="A41" s="6" t="s">
        <v>50</v>
      </c>
      <c r="B41" s="23"/>
      <c r="C41" s="23"/>
      <c r="D41" s="23"/>
      <c r="E41" s="23"/>
      <c r="F41" s="23"/>
      <c r="G41" s="23"/>
      <c r="H41" s="23"/>
      <c r="I41" s="7" t="s">
        <v>48</v>
      </c>
    </row>
    <row r="42" spans="1:9" ht="30.75" customHeight="1" thickBot="1" x14ac:dyDescent="0.3">
      <c r="A42" s="22"/>
      <c r="B42" s="41" t="s">
        <v>15</v>
      </c>
      <c r="C42" s="41"/>
      <c r="D42" s="41"/>
      <c r="E42" s="41"/>
      <c r="F42" s="41"/>
      <c r="G42" s="41"/>
      <c r="H42" s="41"/>
      <c r="I42" s="41"/>
    </row>
    <row r="43" spans="1:9" ht="36.75" customHeight="1" x14ac:dyDescent="0.25">
      <c r="A43" s="22"/>
      <c r="B43" s="33" t="s">
        <v>1</v>
      </c>
      <c r="C43" s="28">
        <v>2020</v>
      </c>
      <c r="D43" s="28">
        <v>2021</v>
      </c>
      <c r="E43" s="29" t="s">
        <v>44</v>
      </c>
      <c r="F43" s="28">
        <v>2022</v>
      </c>
      <c r="G43" s="29" t="s">
        <v>46</v>
      </c>
      <c r="H43" s="28">
        <v>2023</v>
      </c>
      <c r="I43" s="30" t="s">
        <v>47</v>
      </c>
    </row>
    <row r="44" spans="1:9" ht="29.25" customHeight="1" x14ac:dyDescent="0.25">
      <c r="A44" s="22"/>
      <c r="B44" s="34" t="s">
        <v>16</v>
      </c>
      <c r="C44" s="3">
        <v>513</v>
      </c>
      <c r="D44" s="3">
        <v>527</v>
      </c>
      <c r="E44" s="9">
        <f>IF(C44=0,"-",(D44-C44)/C44)</f>
        <v>2.7290448343079921E-2</v>
      </c>
      <c r="F44" s="3">
        <v>613</v>
      </c>
      <c r="G44" s="9">
        <f>IF(D44=0,"-",(F44-D44)/D44)</f>
        <v>0.16318785578747627</v>
      </c>
      <c r="H44" s="3">
        <v>583</v>
      </c>
      <c r="I44" s="18">
        <f>IF(F44=0,"-",(H44-F44)/F44)</f>
        <v>-4.8939641109298535E-2</v>
      </c>
    </row>
    <row r="45" spans="1:9" ht="29.25" customHeight="1" x14ac:dyDescent="0.25">
      <c r="A45" s="22"/>
      <c r="B45" s="34" t="s">
        <v>17</v>
      </c>
      <c r="C45" s="3">
        <v>802</v>
      </c>
      <c r="D45" s="3">
        <v>789</v>
      </c>
      <c r="E45" s="9">
        <f>IF(C45=0,"-",(D45-C45)/C45)</f>
        <v>-1.6209476309226933E-2</v>
      </c>
      <c r="F45" s="3">
        <v>883</v>
      </c>
      <c r="G45" s="9">
        <f t="shared" ref="G45:G46" si="3">IF(D45=0,"-",(F45-D45)/D45)</f>
        <v>0.11913814955640051</v>
      </c>
      <c r="H45" s="3">
        <v>790</v>
      </c>
      <c r="I45" s="18">
        <f t="shared" ref="I45:I46" si="4">IF(F45=0,"-",(H45-F45)/F45)</f>
        <v>-0.10532276330690826</v>
      </c>
    </row>
    <row r="46" spans="1:9" ht="33.75" customHeight="1" thickBot="1" x14ac:dyDescent="0.3">
      <c r="A46" s="22"/>
      <c r="B46" s="35" t="s">
        <v>4</v>
      </c>
      <c r="C46" s="20">
        <v>842</v>
      </c>
      <c r="D46" s="20">
        <v>840</v>
      </c>
      <c r="E46" s="36">
        <f>IF(C46=0,"-",(D46-C46)/C46)</f>
        <v>-2.3752969121140144E-3</v>
      </c>
      <c r="F46" s="20">
        <v>1103</v>
      </c>
      <c r="G46" s="36">
        <f t="shared" si="3"/>
        <v>0.31309523809523809</v>
      </c>
      <c r="H46" s="20">
        <v>1091</v>
      </c>
      <c r="I46" s="21">
        <f t="shared" si="4"/>
        <v>-1.0879419764279238E-2</v>
      </c>
    </row>
    <row r="47" spans="1:9" s="23" customFormat="1" ht="12" x14ac:dyDescent="0.2">
      <c r="B47" s="6" t="s">
        <v>50</v>
      </c>
      <c r="I47" s="7" t="s">
        <v>48</v>
      </c>
    </row>
    <row r="48" spans="1:9" s="23" customFormat="1" ht="12" x14ac:dyDescent="0.2">
      <c r="B48" s="43" t="s">
        <v>51</v>
      </c>
      <c r="C48" s="43"/>
      <c r="D48" s="43"/>
      <c r="E48" s="43"/>
      <c r="F48" s="43"/>
      <c r="G48" s="43"/>
      <c r="H48" s="43"/>
      <c r="I48" s="43"/>
    </row>
    <row r="49" spans="2:23" s="23" customFormat="1" ht="79.5" customHeight="1" x14ac:dyDescent="0.2">
      <c r="B49" s="42" t="s">
        <v>49</v>
      </c>
      <c r="C49" s="42"/>
      <c r="D49" s="42"/>
      <c r="E49" s="42"/>
      <c r="F49" s="42"/>
      <c r="G49" s="42"/>
      <c r="H49" s="42"/>
      <c r="I49" s="42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1" spans="2:23" x14ac:dyDescent="0.2">
      <c r="B51" s="2"/>
      <c r="C51" s="2"/>
      <c r="D51" s="2"/>
      <c r="E51" s="2"/>
      <c r="F51" s="2"/>
      <c r="G51" s="2"/>
      <c r="H51" s="2"/>
      <c r="I51" s="2"/>
    </row>
  </sheetData>
  <mergeCells count="6">
    <mergeCell ref="A3:A32"/>
    <mergeCell ref="A33:A40"/>
    <mergeCell ref="A1:I1"/>
    <mergeCell ref="B42:I42"/>
    <mergeCell ref="B49:I49"/>
    <mergeCell ref="B48:I48"/>
  </mergeCells>
  <printOptions horizontalCentered="1"/>
  <pageMargins left="0.6692913385826772" right="0.51181102362204722" top="0.59055118110236227" bottom="0.78740157480314965" header="0.51181102362204722" footer="0.51181102362204722"/>
  <pageSetup paperSize="9" scale="70" orientation="portrait" r:id="rId1"/>
  <headerFooter alignWithMargins="0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Offences against property</vt:lpstr>
      <vt:lpstr>'Offences against property'!Print_Area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2024-01-25T09:38:04Z</cp:lastPrinted>
  <dcterms:created xsi:type="dcterms:W3CDTF">2017-03-21T07:30:39Z</dcterms:created>
  <dcterms:modified xsi:type="dcterms:W3CDTF">2024-01-25T10:57:03Z</dcterms:modified>
</cp:coreProperties>
</file>